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1555" windowHeight="964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8" i="1"/>
</calcChain>
</file>

<file path=xl/sharedStrings.xml><?xml version="1.0" encoding="utf-8"?>
<sst xmlns="http://schemas.openxmlformats.org/spreadsheetml/2006/main" count="61" uniqueCount="51">
  <si>
    <t>市 储 备 粮 检 验 结 果 汇 总 表</t>
  </si>
  <si>
    <t>填报单位：北京市粮油食品检验所  2018.04</t>
  </si>
  <si>
    <t>样品编号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</si>
  <si>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</si>
  <si>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</si>
  <si>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</si>
  <si>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</si>
  <si>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</si>
  <si>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</si>
  <si>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</si>
  <si>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</si>
  <si>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质量指标</t>
  </si>
  <si>
    <t>品质指标</t>
  </si>
  <si>
    <t>安全指标</t>
  </si>
  <si>
    <t>检测结论</t>
  </si>
  <si>
    <t>入库时间</t>
  </si>
  <si>
    <t>生产时间</t>
  </si>
  <si>
    <t>备注</t>
  </si>
  <si>
    <t>混合扦样等级</t>
  </si>
  <si>
    <t>容重, g/L</t>
  </si>
  <si>
    <t>不完善粒,%</t>
  </si>
  <si>
    <t>杂质,%</t>
  </si>
  <si>
    <t>矿物质,%</t>
  </si>
  <si>
    <t>水分,%</t>
  </si>
  <si>
    <t>色泽气味</t>
  </si>
  <si>
    <t>面筋吸水量，%</t>
  </si>
  <si>
    <t>品尝评分值，分</t>
  </si>
  <si>
    <t>铅mg/kg</t>
  </si>
  <si>
    <t>呕吐毒素ug/kg</t>
  </si>
  <si>
    <r>
      <t>0</t>
    </r>
    <r>
      <rPr>
        <sz val="10"/>
        <rFont val="宋体"/>
        <charset val="134"/>
      </rPr>
      <t>001</t>
    </r>
  </si>
  <si>
    <t>集团</t>
  </si>
  <si>
    <t>北京市南郊粮食收储有限公司</t>
  </si>
  <si>
    <t>青云店分库</t>
  </si>
  <si>
    <t>进口加麦</t>
  </si>
  <si>
    <t>030012101S东</t>
  </si>
  <si>
    <t>加拿大</t>
  </si>
  <si>
    <t>委粮20180177</t>
  </si>
  <si>
    <t>正常</t>
  </si>
  <si>
    <t>未检出</t>
  </si>
  <si>
    <t>合格</t>
  </si>
  <si>
    <r>
      <t>0002</t>
    </r>
    <r>
      <rPr>
        <sz val="10"/>
        <rFont val="宋体"/>
        <charset val="134"/>
      </rPr>
      <t/>
    </r>
  </si>
  <si>
    <t>通州</t>
  </si>
  <si>
    <t>北京市京粮潞河粮食收储有限公司</t>
  </si>
  <si>
    <t>永乐店粮库</t>
  </si>
  <si>
    <t>委粮20180178</t>
  </si>
  <si>
    <r>
      <t>0003</t>
    </r>
    <r>
      <rPr>
        <sz val="10"/>
        <rFont val="宋体"/>
        <charset val="134"/>
      </rPr>
      <t/>
    </r>
  </si>
  <si>
    <t>550310600S西</t>
  </si>
  <si>
    <t>委粮20180179</t>
  </si>
  <si>
    <t>合计</t>
    <phoneticPr fontId="9" type="noConversion"/>
  </si>
  <si>
    <t>通州</t>
    <phoneticPr fontId="9" type="noConversion"/>
  </si>
  <si>
    <t>550310600S东</t>
    <phoneticPr fontId="9" type="noConversion"/>
  </si>
</sst>
</file>

<file path=xl/styles.xml><?xml version="1.0" encoding="utf-8"?>
<styleSheet xmlns="http://schemas.openxmlformats.org/spreadsheetml/2006/main">
  <numFmts count="4">
    <numFmt numFmtId="177" formatCode="0.0_ "/>
    <numFmt numFmtId="178" formatCode="0.0"/>
    <numFmt numFmtId="179" formatCode="0_);[Red]\(0\)"/>
    <numFmt numFmtId="180" formatCode="0.0_);[Red]\(0.0\)"/>
  </numFmts>
  <fonts count="1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3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5" fillId="0" borderId="0" xfId="1" applyFont="1" applyAlignment="1">
      <alignment horizontal="center" vertical="center" wrapText="1"/>
    </xf>
    <xf numFmtId="179" fontId="6" fillId="0" borderId="1" xfId="1" applyNumberFormat="1" applyFont="1" applyBorder="1" applyAlignment="1">
      <alignment horizontal="center" vertical="center" wrapText="1"/>
    </xf>
    <xf numFmtId="180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79" fontId="7" fillId="0" borderId="1" xfId="1" applyNumberFormat="1" applyFont="1" applyBorder="1" applyAlignment="1">
      <alignment horizontal="center" vertical="center" wrapText="1"/>
    </xf>
    <xf numFmtId="0" fontId="1" fillId="0" borderId="0" xfId="1" applyFont="1" applyBorder="1"/>
    <xf numFmtId="179" fontId="1" fillId="0" borderId="0" xfId="1" applyNumberFormat="1" applyFont="1" applyBorder="1"/>
    <xf numFmtId="180" fontId="1" fillId="0" borderId="0" xfId="1" applyNumberFormat="1" applyFont="1" applyBorder="1"/>
    <xf numFmtId="179" fontId="1" fillId="0" borderId="0" xfId="1" applyNumberFormat="1" applyFont="1" applyBorder="1" applyAlignment="1">
      <alignment horizontal="left"/>
    </xf>
    <xf numFmtId="179" fontId="1" fillId="0" borderId="0" xfId="1" applyNumberFormat="1" applyFont="1" applyBorder="1" applyAlignment="1">
      <alignment horizontal="center" wrapText="1"/>
    </xf>
    <xf numFmtId="179" fontId="2" fillId="0" borderId="1" xfId="1" applyNumberFormat="1" applyFont="1" applyBorder="1" applyAlignment="1">
      <alignment horizontal="center" vertical="center" wrapText="1"/>
    </xf>
    <xf numFmtId="180" fontId="6" fillId="0" borderId="1" xfId="1" applyNumberFormat="1" applyFont="1" applyBorder="1" applyAlignment="1">
      <alignment horizontal="center" vertical="center" wrapText="1"/>
    </xf>
    <xf numFmtId="0" fontId="6" fillId="0" borderId="1" xfId="92" applyFont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179" fontId="4" fillId="0" borderId="1" xfId="1" applyNumberFormat="1" applyFont="1" applyFill="1" applyBorder="1" applyAlignment="1">
      <alignment horizontal="center" vertical="center" wrapText="1"/>
    </xf>
    <xf numFmtId="180" fontId="4" fillId="0" borderId="1" xfId="1" applyNumberFormat="1" applyFont="1" applyFill="1" applyBorder="1" applyAlignment="1">
      <alignment horizontal="center" vertical="center" wrapText="1"/>
    </xf>
    <xf numFmtId="177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78" fontId="4" fillId="0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1" xfId="31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center" vertical="center" wrapText="1"/>
    </xf>
    <xf numFmtId="0" fontId="4" fillId="0" borderId="1" xfId="54" applyNumberFormat="1" applyFont="1" applyFill="1" applyBorder="1" applyAlignment="1">
      <alignment horizontal="center" vertical="center" wrapText="1"/>
    </xf>
    <xf numFmtId="0" fontId="4" fillId="0" borderId="1" xfId="54" applyNumberFormat="1" applyFont="1" applyFill="1" applyBorder="1" applyAlignment="1">
      <alignment horizontal="center" vertical="center"/>
    </xf>
    <xf numFmtId="0" fontId="4" fillId="0" borderId="1" xfId="29" applyFont="1" applyBorder="1" applyAlignment="1">
      <alignment horizontal="center" vertical="center" wrapText="1"/>
    </xf>
    <xf numFmtId="179" fontId="4" fillId="0" borderId="1" xfId="29" applyNumberFormat="1" applyFont="1" applyFill="1" applyBorder="1" applyAlignment="1">
      <alignment horizontal="center" vertical="center" wrapText="1"/>
    </xf>
    <xf numFmtId="180" fontId="4" fillId="0" borderId="1" xfId="29" applyNumberFormat="1" applyFont="1" applyFill="1" applyBorder="1" applyAlignment="1">
      <alignment horizontal="center" vertical="center" wrapText="1"/>
    </xf>
    <xf numFmtId="0" fontId="4" fillId="0" borderId="1" xfId="29" applyFont="1" applyFill="1" applyBorder="1" applyAlignment="1">
      <alignment horizontal="center" vertical="center" wrapText="1"/>
    </xf>
    <xf numFmtId="178" fontId="4" fillId="0" borderId="1" xfId="29" applyNumberFormat="1" applyFont="1" applyFill="1" applyBorder="1" applyAlignment="1">
      <alignment horizontal="center" vertical="center" wrapText="1"/>
    </xf>
    <xf numFmtId="49" fontId="4" fillId="0" borderId="4" xfId="54" applyNumberFormat="1" applyFont="1" applyFill="1" applyBorder="1" applyAlignment="1">
      <alignment horizontal="center" vertical="center" wrapText="1"/>
    </xf>
    <xf numFmtId="179" fontId="2" fillId="0" borderId="9" xfId="1" applyNumberFormat="1" applyFont="1" applyBorder="1" applyAlignment="1">
      <alignment horizontal="center" vertical="center" wrapText="1"/>
    </xf>
    <xf numFmtId="179" fontId="2" fillId="0" borderId="1" xfId="1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vertical="center"/>
    </xf>
    <xf numFmtId="49" fontId="2" fillId="0" borderId="11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49" fontId="4" fillId="0" borderId="12" xfId="54" applyNumberFormat="1" applyFont="1" applyFill="1" applyBorder="1" applyAlignment="1">
      <alignment horizontal="center" vertical="center" wrapText="1"/>
    </xf>
    <xf numFmtId="49" fontId="4" fillId="0" borderId="13" xfId="54" applyNumberFormat="1" applyFont="1" applyFill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>
      <alignment vertical="center"/>
    </xf>
    <xf numFmtId="49" fontId="4" fillId="0" borderId="0" xfId="54" applyNumberFormat="1" applyFont="1" applyFill="1" applyBorder="1" applyAlignment="1">
      <alignment horizontal="center" vertical="center" wrapText="1"/>
    </xf>
    <xf numFmtId="49" fontId="10" fillId="0" borderId="0" xfId="54" applyNumberFormat="1" applyFont="1" applyFill="1" applyBorder="1" applyAlignment="1">
      <alignment horizontal="center" vertical="center" wrapText="1"/>
    </xf>
  </cellXfs>
  <cellStyles count="93">
    <cellStyle name="常规" xfId="0" builtinId="0"/>
    <cellStyle name="常规 10" xfId="2"/>
    <cellStyle name="常规 10 2" xfId="3"/>
    <cellStyle name="常规 10 3" xfId="4"/>
    <cellStyle name="常规 11" xfId="5"/>
    <cellStyle name="常规 11 2" xfId="6"/>
    <cellStyle name="常规 11 3" xfId="7"/>
    <cellStyle name="常规 12" xfId="8"/>
    <cellStyle name="常规 12 2" xfId="9"/>
    <cellStyle name="常规 12 3" xfId="10"/>
    <cellStyle name="常规 13" xfId="11"/>
    <cellStyle name="常规 13 2" xfId="12"/>
    <cellStyle name="常规 13 3" xfId="13"/>
    <cellStyle name="常规 14" xfId="14"/>
    <cellStyle name="常规 14 2" xfId="15"/>
    <cellStyle name="常规 14 3" xfId="16"/>
    <cellStyle name="常规 15" xfId="17"/>
    <cellStyle name="常规 15 2" xfId="18"/>
    <cellStyle name="常规 15 3" xfId="19"/>
    <cellStyle name="常规 16" xfId="20"/>
    <cellStyle name="常规 16 2" xfId="21"/>
    <cellStyle name="常规 16 3" xfId="22"/>
    <cellStyle name="常规 17" xfId="23"/>
    <cellStyle name="常规 17 2" xfId="24"/>
    <cellStyle name="常规 17 3" xfId="25"/>
    <cellStyle name="常规 18" xfId="26"/>
    <cellStyle name="常规 18 2" xfId="27"/>
    <cellStyle name="常规 19" xfId="28"/>
    <cellStyle name="常规 19 2" xfId="29"/>
    <cellStyle name="常规 2" xfId="30"/>
    <cellStyle name="常规 2 10" xfId="31"/>
    <cellStyle name="常规 2 2" xfId="32"/>
    <cellStyle name="常规 2 2 2" xfId="33"/>
    <cellStyle name="常规 2 2 3" xfId="34"/>
    <cellStyle name="常规 2 3" xfId="35"/>
    <cellStyle name="常规 2 3 2" xfId="36"/>
    <cellStyle name="常规 2 3 3" xfId="37"/>
    <cellStyle name="常规 2 4" xfId="38"/>
    <cellStyle name="常规 2 4 2" xfId="39"/>
    <cellStyle name="常规 2 4 3" xfId="40"/>
    <cellStyle name="常规 2 5" xfId="41"/>
    <cellStyle name="常规 2 5 2" xfId="42"/>
    <cellStyle name="常规 2 5 3" xfId="43"/>
    <cellStyle name="常规 2 6" xfId="44"/>
    <cellStyle name="常规 2 6 2" xfId="45"/>
    <cellStyle name="常规 2 7" xfId="46"/>
    <cellStyle name="常规 2 7 2" xfId="47"/>
    <cellStyle name="常规 2 8" xfId="48"/>
    <cellStyle name="常规 2 9" xfId="49"/>
    <cellStyle name="常规 20" xfId="50"/>
    <cellStyle name="常规 21" xfId="51"/>
    <cellStyle name="常规 22" xfId="52"/>
    <cellStyle name="常规 23" xfId="53"/>
    <cellStyle name="常规 24" xfId="54"/>
    <cellStyle name="常规 25" xfId="1"/>
    <cellStyle name="常规 3" xfId="55"/>
    <cellStyle name="常规 3 2" xfId="56"/>
    <cellStyle name="常规 3 2 2" xfId="57"/>
    <cellStyle name="常规 3 2 3" xfId="58"/>
    <cellStyle name="常规 3 3" xfId="59"/>
    <cellStyle name="常规 3 3 2" xfId="60"/>
    <cellStyle name="常规 3 3 3" xfId="61"/>
    <cellStyle name="常规 3 4" xfId="62"/>
    <cellStyle name="常规 3 4 2" xfId="63"/>
    <cellStyle name="常规 3 5" xfId="64"/>
    <cellStyle name="常规 3 5 2" xfId="65"/>
    <cellStyle name="常规 3 6" xfId="66"/>
    <cellStyle name="常规 3 7" xfId="67"/>
    <cellStyle name="常规 3 8" xfId="68"/>
    <cellStyle name="常规 3 9" xfId="69"/>
    <cellStyle name="常规 4" xfId="70"/>
    <cellStyle name="常规 4 2" xfId="71"/>
    <cellStyle name="常规 4 2 2" xfId="72"/>
    <cellStyle name="常规 4 3" xfId="73"/>
    <cellStyle name="常规 4 4" xfId="74"/>
    <cellStyle name="常规 5" xfId="75"/>
    <cellStyle name="常规 5 2" xfId="76"/>
    <cellStyle name="常规 5 2 2" xfId="77"/>
    <cellStyle name="常规 5 3" xfId="78"/>
    <cellStyle name="常规 5 4" xfId="79"/>
    <cellStyle name="常规 6" xfId="80"/>
    <cellStyle name="常规 6 2" xfId="81"/>
    <cellStyle name="常规 6 3" xfId="82"/>
    <cellStyle name="常规 7" xfId="83"/>
    <cellStyle name="常规 7 2" xfId="84"/>
    <cellStyle name="常规 7 3" xfId="85"/>
    <cellStyle name="常规 8" xfId="86"/>
    <cellStyle name="常规 8 2" xfId="87"/>
    <cellStyle name="常规 8 3" xfId="88"/>
    <cellStyle name="常规 9" xfId="89"/>
    <cellStyle name="常规 9 2" xfId="90"/>
    <cellStyle name="常规 9 3" xfId="91"/>
    <cellStyle name="常规_国粮发(2015)55号（A4）普通附件2" xfId="9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8"/>
  <sheetViews>
    <sheetView tabSelected="1" workbookViewId="0">
      <selection activeCell="S18" sqref="S18"/>
    </sheetView>
  </sheetViews>
  <sheetFormatPr defaultRowHeight="13.5"/>
  <cols>
    <col min="1" max="1" width="4.125" customWidth="1"/>
    <col min="2" max="2" width="3.125" customWidth="1"/>
    <col min="3" max="3" width="9.375" customWidth="1"/>
    <col min="4" max="4" width="5.875" customWidth="1"/>
    <col min="5" max="5" width="4.375" customWidth="1"/>
    <col min="7" max="7" width="7.625" customWidth="1"/>
    <col min="8" max="8" width="3.125" customWidth="1"/>
    <col min="9" max="9" width="7.875" customWidth="1"/>
    <col min="10" max="10" width="4.25" customWidth="1"/>
    <col min="11" max="11" width="4.5" customWidth="1"/>
    <col min="12" max="12" width="4.75" customWidth="1"/>
    <col min="13" max="13" width="3.875" customWidth="1"/>
    <col min="14" max="14" width="4.375" customWidth="1"/>
    <col min="15" max="15" width="5.375" customWidth="1"/>
    <col min="16" max="16" width="3.75" customWidth="1"/>
    <col min="17" max="17" width="4.375" customWidth="1"/>
    <col min="18" max="18" width="5.625" customWidth="1"/>
    <col min="19" max="19" width="6.5" customWidth="1"/>
    <col min="20" max="20" width="5.625" customWidth="1"/>
    <col min="21" max="21" width="3.625" customWidth="1"/>
    <col min="22" max="22" width="4.625" customWidth="1"/>
    <col min="23" max="23" width="4.5" customWidth="1"/>
    <col min="24" max="24" width="3.875" customWidth="1"/>
  </cols>
  <sheetData>
    <row r="1" spans="1:26" ht="41.2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3"/>
      <c r="Z1" s="53"/>
    </row>
    <row r="2" spans="1:26" ht="15" thickBot="1">
      <c r="A2" s="43" t="s">
        <v>1</v>
      </c>
      <c r="B2" s="43"/>
      <c r="C2" s="43"/>
      <c r="D2" s="43"/>
      <c r="E2" s="43"/>
      <c r="F2" s="43"/>
      <c r="G2" s="43"/>
      <c r="H2" s="43"/>
      <c r="I2" s="6"/>
      <c r="J2" s="7"/>
      <c r="K2" s="7"/>
      <c r="L2" s="8"/>
      <c r="M2" s="6"/>
      <c r="N2" s="8"/>
      <c r="O2" s="8"/>
      <c r="P2" s="6"/>
      <c r="Q2" s="7"/>
      <c r="R2" s="9"/>
      <c r="S2" s="7"/>
      <c r="T2" s="6"/>
      <c r="U2" s="6"/>
      <c r="V2" s="6"/>
      <c r="W2" s="6"/>
      <c r="X2" s="10"/>
      <c r="Y2" s="10"/>
      <c r="Z2" s="6"/>
    </row>
    <row r="3" spans="1:26">
      <c r="A3" s="44" t="s">
        <v>2</v>
      </c>
      <c r="B3" s="46" t="s">
        <v>3</v>
      </c>
      <c r="C3" s="37" t="s">
        <v>4</v>
      </c>
      <c r="D3" s="37" t="s">
        <v>5</v>
      </c>
      <c r="E3" s="37" t="s">
        <v>6</v>
      </c>
      <c r="F3" s="37" t="s">
        <v>7</v>
      </c>
      <c r="G3" s="37" t="s">
        <v>8</v>
      </c>
      <c r="H3" s="37" t="s">
        <v>9</v>
      </c>
      <c r="I3" s="37" t="s">
        <v>10</v>
      </c>
      <c r="J3" s="37" t="s">
        <v>11</v>
      </c>
      <c r="K3" s="37"/>
      <c r="L3" s="37"/>
      <c r="M3" s="37"/>
      <c r="N3" s="37"/>
      <c r="O3" s="37"/>
      <c r="P3" s="37"/>
      <c r="Q3" s="33" t="s">
        <v>12</v>
      </c>
      <c r="R3" s="33"/>
      <c r="S3" s="39" t="s">
        <v>13</v>
      </c>
      <c r="T3" s="40"/>
      <c r="U3" s="41" t="s">
        <v>14</v>
      </c>
      <c r="V3" s="33" t="s">
        <v>15</v>
      </c>
      <c r="W3" s="33" t="s">
        <v>16</v>
      </c>
      <c r="X3" s="35" t="s">
        <v>17</v>
      </c>
      <c r="Y3" s="1"/>
      <c r="Z3" s="1"/>
    </row>
    <row r="4" spans="1:26" ht="61.5" customHeight="1">
      <c r="A4" s="45"/>
      <c r="B4" s="47"/>
      <c r="C4" s="38"/>
      <c r="D4" s="38"/>
      <c r="E4" s="38"/>
      <c r="F4" s="38"/>
      <c r="G4" s="38"/>
      <c r="H4" s="38"/>
      <c r="I4" s="38"/>
      <c r="J4" s="5" t="s">
        <v>18</v>
      </c>
      <c r="K4" s="11" t="s">
        <v>19</v>
      </c>
      <c r="L4" s="12" t="s">
        <v>20</v>
      </c>
      <c r="M4" s="4" t="s">
        <v>21</v>
      </c>
      <c r="N4" s="3" t="s">
        <v>22</v>
      </c>
      <c r="O4" s="3" t="s">
        <v>23</v>
      </c>
      <c r="P4" s="4" t="s">
        <v>24</v>
      </c>
      <c r="Q4" s="2" t="s">
        <v>25</v>
      </c>
      <c r="R4" s="2" t="s">
        <v>26</v>
      </c>
      <c r="S4" s="3" t="s">
        <v>27</v>
      </c>
      <c r="T4" s="13" t="s">
        <v>28</v>
      </c>
      <c r="U4" s="42"/>
      <c r="V4" s="34"/>
      <c r="W4" s="34"/>
      <c r="X4" s="36"/>
      <c r="Y4" s="1"/>
      <c r="Z4" s="1"/>
    </row>
    <row r="5" spans="1:26" ht="40.5" customHeight="1">
      <c r="A5" s="32" t="s">
        <v>29</v>
      </c>
      <c r="B5" s="24" t="s">
        <v>30</v>
      </c>
      <c r="C5" s="25" t="s">
        <v>31</v>
      </c>
      <c r="D5" s="24" t="s">
        <v>32</v>
      </c>
      <c r="E5" s="24" t="s">
        <v>33</v>
      </c>
      <c r="F5" s="24" t="s">
        <v>34</v>
      </c>
      <c r="G5" s="26">
        <v>3394.5</v>
      </c>
      <c r="H5" s="24" t="s">
        <v>35</v>
      </c>
      <c r="I5" s="15" t="s">
        <v>36</v>
      </c>
      <c r="J5" s="16">
        <v>1</v>
      </c>
      <c r="K5" s="16">
        <v>820</v>
      </c>
      <c r="L5" s="17">
        <v>3.2</v>
      </c>
      <c r="M5" s="15">
        <v>0.6</v>
      </c>
      <c r="N5" s="20">
        <v>0</v>
      </c>
      <c r="O5" s="17">
        <v>11.2</v>
      </c>
      <c r="P5" s="19" t="s">
        <v>37</v>
      </c>
      <c r="Q5" s="16">
        <v>202</v>
      </c>
      <c r="R5" s="16">
        <v>79</v>
      </c>
      <c r="S5" s="19">
        <v>0.1</v>
      </c>
      <c r="T5" s="27" t="s">
        <v>38</v>
      </c>
      <c r="U5" s="16" t="s">
        <v>39</v>
      </c>
      <c r="V5" s="23">
        <v>2013</v>
      </c>
      <c r="W5" s="23">
        <v>2012</v>
      </c>
      <c r="X5" s="21"/>
      <c r="Y5" s="14"/>
      <c r="Z5" s="14"/>
    </row>
    <row r="6" spans="1:26" ht="40.5" customHeight="1">
      <c r="A6" s="32" t="s">
        <v>40</v>
      </c>
      <c r="B6" s="24" t="s">
        <v>49</v>
      </c>
      <c r="C6" s="25" t="s">
        <v>42</v>
      </c>
      <c r="D6" s="24" t="s">
        <v>43</v>
      </c>
      <c r="E6" s="24" t="s">
        <v>33</v>
      </c>
      <c r="F6" s="24" t="s">
        <v>50</v>
      </c>
      <c r="G6" s="26">
        <v>4960.38</v>
      </c>
      <c r="H6" s="24" t="s">
        <v>35</v>
      </c>
      <c r="I6" s="15" t="s">
        <v>44</v>
      </c>
      <c r="J6" s="16">
        <v>1</v>
      </c>
      <c r="K6" s="22">
        <v>832</v>
      </c>
      <c r="L6" s="20">
        <v>2.9</v>
      </c>
      <c r="M6" s="15">
        <v>0.6</v>
      </c>
      <c r="N6" s="18">
        <v>0</v>
      </c>
      <c r="O6" s="17">
        <v>11.9</v>
      </c>
      <c r="P6" s="19" t="s">
        <v>37</v>
      </c>
      <c r="Q6" s="16">
        <v>200</v>
      </c>
      <c r="R6" s="16">
        <v>80</v>
      </c>
      <c r="S6" s="19">
        <v>0.1</v>
      </c>
      <c r="T6" s="19">
        <v>136</v>
      </c>
      <c r="U6" s="16" t="s">
        <v>39</v>
      </c>
      <c r="V6" s="23">
        <v>2013</v>
      </c>
      <c r="W6" s="23">
        <v>2012</v>
      </c>
      <c r="X6" s="21"/>
      <c r="Y6" s="14"/>
      <c r="Z6" s="14"/>
    </row>
    <row r="7" spans="1:26" ht="40.5" customHeight="1">
      <c r="A7" s="32" t="s">
        <v>45</v>
      </c>
      <c r="B7" s="24" t="s">
        <v>41</v>
      </c>
      <c r="C7" s="25" t="s">
        <v>42</v>
      </c>
      <c r="D7" s="24" t="s">
        <v>43</v>
      </c>
      <c r="E7" s="24" t="s">
        <v>33</v>
      </c>
      <c r="F7" s="24" t="s">
        <v>46</v>
      </c>
      <c r="G7" s="26">
        <v>3000</v>
      </c>
      <c r="H7" s="24" t="s">
        <v>35</v>
      </c>
      <c r="I7" s="15" t="s">
        <v>47</v>
      </c>
      <c r="J7" s="28">
        <v>1</v>
      </c>
      <c r="K7" s="28">
        <v>830</v>
      </c>
      <c r="L7" s="29">
        <v>3.3</v>
      </c>
      <c r="M7" s="30">
        <v>0.6</v>
      </c>
      <c r="N7" s="31">
        <v>0</v>
      </c>
      <c r="O7" s="29">
        <v>11.8</v>
      </c>
      <c r="P7" s="27" t="s">
        <v>37</v>
      </c>
      <c r="Q7" s="28">
        <v>193</v>
      </c>
      <c r="R7" s="28">
        <v>83</v>
      </c>
      <c r="S7" s="27">
        <v>0.1</v>
      </c>
      <c r="T7" s="27">
        <v>151</v>
      </c>
      <c r="U7" s="28" t="s">
        <v>39</v>
      </c>
      <c r="V7" s="23">
        <v>2013</v>
      </c>
      <c r="W7" s="23">
        <v>2012</v>
      </c>
      <c r="X7" s="21"/>
      <c r="Y7" s="14"/>
      <c r="Z7" s="14"/>
    </row>
    <row r="8" spans="1:26" ht="18" customHeight="1">
      <c r="A8" s="48" t="s">
        <v>48</v>
      </c>
      <c r="B8" s="49"/>
      <c r="C8" s="49"/>
      <c r="D8" s="49"/>
      <c r="E8" s="49"/>
      <c r="F8" s="49"/>
      <c r="G8" s="52">
        <f>SUM(G5:G7)</f>
        <v>11354.880000000001</v>
      </c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1"/>
    </row>
  </sheetData>
  <mergeCells count="19">
    <mergeCell ref="A8:F8"/>
    <mergeCell ref="A1:X1"/>
    <mergeCell ref="A2:H2"/>
    <mergeCell ref="A3:A4"/>
    <mergeCell ref="B3:B4"/>
    <mergeCell ref="C3:C4"/>
    <mergeCell ref="D3:D4"/>
    <mergeCell ref="E3:E4"/>
    <mergeCell ref="F3:F4"/>
    <mergeCell ref="G3:G4"/>
    <mergeCell ref="H3:H4"/>
    <mergeCell ref="W3:W4"/>
    <mergeCell ref="X3:X4"/>
    <mergeCell ref="I3:I4"/>
    <mergeCell ref="J3:P3"/>
    <mergeCell ref="Q3:R3"/>
    <mergeCell ref="V3:V4"/>
    <mergeCell ref="S3:T3"/>
    <mergeCell ref="U3:U4"/>
  </mergeCells>
  <phoneticPr fontId="9" type="noConversion"/>
  <pageMargins left="0.7" right="0.7" top="0.75" bottom="0.75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d</cp:lastModifiedBy>
  <cp:lastPrinted>2018-04-26T02:32:43Z</cp:lastPrinted>
  <dcterms:created xsi:type="dcterms:W3CDTF">2018-04-26T02:20:38Z</dcterms:created>
  <dcterms:modified xsi:type="dcterms:W3CDTF">2018-04-26T02:50:06Z</dcterms:modified>
</cp:coreProperties>
</file>